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G 2023\"/>
    </mc:Choice>
  </mc:AlternateContent>
  <xr:revisionPtr revIDLastSave="0" documentId="13_ncr:1_{1F790343-26B7-4D15-B012-1B7F18615E8D}" xr6:coauthVersionLast="47" xr6:coauthVersionMax="47" xr10:uidLastSave="{00000000-0000-0000-0000-000000000000}"/>
  <bookViews>
    <workbookView xWindow="-108" yWindow="-108" windowWidth="23256" windowHeight="12456" xr2:uid="{602C1F55-D4E0-40B6-8838-C81933F8BB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G36" i="1"/>
  <c r="C6" i="1"/>
  <c r="F6" i="1"/>
  <c r="E36" i="1"/>
  <c r="D36" i="1"/>
  <c r="C36" i="1"/>
  <c r="D29" i="1"/>
  <c r="C29" i="1"/>
</calcChain>
</file>

<file path=xl/sharedStrings.xml><?xml version="1.0" encoding="utf-8"?>
<sst xmlns="http://schemas.openxmlformats.org/spreadsheetml/2006/main" count="107" uniqueCount="73">
  <si>
    <t>Liabilities</t>
  </si>
  <si>
    <t>income</t>
  </si>
  <si>
    <t>Potential Y/E</t>
  </si>
  <si>
    <t>Current Account</t>
  </si>
  <si>
    <t>Reserve Account</t>
  </si>
  <si>
    <t>Defib Account</t>
  </si>
  <si>
    <t>PRECEPT PROJECTION</t>
  </si>
  <si>
    <t>Expenditure Item</t>
  </si>
  <si>
    <t xml:space="preserve">Precept Estimate </t>
  </si>
  <si>
    <t>Projection</t>
  </si>
  <si>
    <t>Variance YoY</t>
  </si>
  <si>
    <t>Gifts Christmas</t>
  </si>
  <si>
    <t>nil</t>
  </si>
  <si>
    <t>Gifts Sickness &amp; Thanks</t>
  </si>
  <si>
    <t>Mowing Contract</t>
  </si>
  <si>
    <t>Insurance</t>
  </si>
  <si>
    <t>PWLB (50%)</t>
  </si>
  <si>
    <t>Imeos IT Domain name</t>
  </si>
  <si>
    <t>Print &amp; Sundries</t>
  </si>
  <si>
    <t>Microsoft Office</t>
  </si>
  <si>
    <t>SLCC Contribution</t>
  </si>
  <si>
    <t>Paddocks</t>
  </si>
  <si>
    <t>Bank Charges</t>
  </si>
  <si>
    <t>Payroll</t>
  </si>
  <si>
    <t xml:space="preserve"> </t>
  </si>
  <si>
    <t>Income Item</t>
  </si>
  <si>
    <t>VAT Reclaim</t>
  </si>
  <si>
    <t>Precept</t>
  </si>
  <si>
    <t>FAG Precept Notes 2023</t>
  </si>
  <si>
    <t>Budget Review Oct 2023</t>
  </si>
  <si>
    <t>at 25/10/23</t>
  </si>
  <si>
    <t>2024-5</t>
  </si>
  <si>
    <t>To Oct 30</t>
  </si>
  <si>
    <t>2023-24</t>
  </si>
  <si>
    <t>2023-24 Y/E</t>
  </si>
  <si>
    <t>2024-25 Precept</t>
  </si>
  <si>
    <t>HMRC PAYE (inc in Salary)</t>
  </si>
  <si>
    <t>VH Revalue</t>
  </si>
  <si>
    <t>RFO Recom</t>
  </si>
  <si>
    <t>Completed</t>
  </si>
  <si>
    <t>RBL</t>
  </si>
  <si>
    <t>Continue?</t>
  </si>
  <si>
    <t>2yr inc VAT</t>
  </si>
  <si>
    <t>Inc VAT</t>
  </si>
  <si>
    <t>No contract</t>
  </si>
  <si>
    <t>Lengthsman Grant</t>
  </si>
  <si>
    <t>new</t>
  </si>
  <si>
    <t xml:space="preserve">Lengthsman </t>
  </si>
  <si>
    <t>Bank Interest</t>
  </si>
  <si>
    <t>Notes</t>
  </si>
  <si>
    <t>Stnd Order</t>
  </si>
  <si>
    <t>No bill yet</t>
  </si>
  <si>
    <t>Int Auditor</t>
  </si>
  <si>
    <t>Variable</t>
  </si>
  <si>
    <t>Website Netwise UK</t>
  </si>
  <si>
    <t>Final Yr 3/3</t>
  </si>
  <si>
    <t>Variable %</t>
  </si>
  <si>
    <t>keep</t>
  </si>
  <si>
    <t>Remembrance Wreath</t>
  </si>
  <si>
    <t>£800 bl rcvd</t>
  </si>
  <si>
    <r>
      <rPr>
        <b/>
        <i/>
        <sz val="11"/>
        <rFont val="Calibri"/>
        <family val="2"/>
        <scheme val="minor"/>
      </rPr>
      <t>Clerks Salary</t>
    </r>
    <r>
      <rPr>
        <b/>
        <i/>
        <sz val="11"/>
        <color rgb="FF00B0F0"/>
        <rFont val="Calibri"/>
        <family val="2"/>
        <scheme val="minor"/>
      </rPr>
      <t xml:space="preserve"> </t>
    </r>
    <r>
      <rPr>
        <b/>
        <i/>
        <sz val="11"/>
        <color rgb="FF00B050"/>
        <rFont val="Calibri"/>
        <family val="2"/>
        <scheme val="minor"/>
      </rPr>
      <t>inc '23 rise</t>
    </r>
  </si>
  <si>
    <t>Lengthsmans (Reserve)</t>
  </si>
  <si>
    <t>accept</t>
  </si>
  <si>
    <t>T'fer Back</t>
  </si>
  <si>
    <t>Honoraria (Internal Audit)</t>
  </si>
  <si>
    <t>VH Projects (added by Cncl)</t>
  </si>
  <si>
    <t>increased</t>
  </si>
  <si>
    <t>Inc over Exp net £94 (0.68%)</t>
  </si>
  <si>
    <t>Increase 7.7%</t>
  </si>
  <si>
    <t>Precept back to 21/2 level</t>
  </si>
  <si>
    <t>notes</t>
  </si>
  <si>
    <t>Council rcmd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</si>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</sst>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i/>
      <sz val="11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4" fontId="0" fillId="0" borderId="0" xfId="0" applyNumberFormat="1"/>
    <xf numFmtId="0" fontId="2" fillId="0" borderId="0" xfId="0" applyFont="1"/>
    <xf numFmtId="6" fontId="0" fillId="0" borderId="0" xfId="0" applyNumberFormat="1"/>
    <xf numFmtId="44" fontId="1" fillId="0" borderId="0" xfId="0" applyNumberFormat="1" applyFont="1"/>
    <xf numFmtId="44" fontId="0" fillId="0" borderId="0" xfId="0" applyNumberFormat="1" applyAlignment="1">
      <alignment horizontal="right"/>
    </xf>
    <xf numFmtId="44" fontId="3" fillId="0" borderId="0" xfId="0" applyNumberFormat="1" applyFon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9" fontId="1" fillId="0" borderId="0" xfId="0" applyNumberFormat="1" applyFont="1"/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44" fontId="2" fillId="0" borderId="0" xfId="0" applyNumberFormat="1" applyFont="1"/>
    <xf numFmtId="10" fontId="1" fillId="0" borderId="0" xfId="0" applyNumberFormat="1" applyFont="1"/>
    <xf numFmtId="44" fontId="4" fillId="0" borderId="0" xfId="0" applyNumberFormat="1" applyFont="1"/>
    <xf numFmtId="0" fontId="5" fillId="0" borderId="0" xfId="0" applyFont="1"/>
    <xf numFmtId="6" fontId="2" fillId="0" borderId="0" xfId="0" applyNumberFormat="1" applyFont="1"/>
    <xf numFmtId="44" fontId="2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right"/>
    </xf>
    <xf numFmtId="0" fontId="8" fillId="0" borderId="0" xfId="0" applyFont="1"/>
    <xf numFmtId="0" fontId="9" fillId="0" borderId="0" xfId="0" applyFont="1"/>
    <xf numFmtId="44" fontId="8" fillId="0" borderId="0" xfId="0" applyNumberFormat="1" applyFont="1"/>
    <xf numFmtId="44" fontId="2" fillId="0" borderId="0" xfId="0" applyNumberFormat="1" applyFont="1" applyAlignment="1">
      <alignment horizontal="center"/>
    </xf>
    <xf numFmtId="13" fontId="2" fillId="0" borderId="0" xfId="0" applyNumberFormat="1" applyFont="1" applyAlignment="1">
      <alignment horizontal="center"/>
    </xf>
    <xf numFmtId="9" fontId="2" fillId="0" borderId="0" xfId="0" applyNumberFormat="1" applyFont="1"/>
    <xf numFmtId="0" fontId="2" fillId="0" borderId="0" xfId="0" applyFont="1" applyAlignment="1">
      <alignment horizontal="center"/>
    </xf>
    <xf numFmtId="44" fontId="2" fillId="2" borderId="0" xfId="0" applyNumberFormat="1" applyFont="1" applyFill="1"/>
    <xf numFmtId="44" fontId="4" fillId="3" borderId="0" xfId="0" applyNumberFormat="1" applyFont="1" applyFill="1"/>
    <xf numFmtId="44" fontId="9" fillId="0" borderId="0" xfId="0" applyNumberFormat="1" applyFont="1"/>
    <xf numFmtId="44" fontId="6" fillId="0" borderId="0" xfId="0" applyNumberFormat="1" applyFont="1"/>
    <xf numFmtId="44" fontId="10" fillId="0" borderId="0" xfId="0" applyNumberFormat="1" applyFont="1"/>
    <xf numFmtId="44" fontId="11" fillId="0" borderId="0" xfId="0" applyNumberFormat="1" applyFont="1"/>
    <xf numFmtId="0" fontId="11" fillId="0" borderId="0" xfId="0" applyFont="1"/>
    <xf numFmtId="0" fontId="12" fillId="0" borderId="0" xfId="0" applyFont="1"/>
    <xf numFmtId="44" fontId="1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44" fontId="2" fillId="4" borderId="0" xfId="0" applyNumberFormat="1" applyFont="1" applyFill="1"/>
    <xf numFmtId="44" fontId="13" fillId="0" borderId="0" xfId="0" applyNumberFormat="1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5" fillId="3" borderId="0" xfId="0" applyFont="1" applyFill="1"/>
    <xf numFmtId="0" fontId="16" fillId="0" borderId="0" xfId="0" applyFont="1"/>
    <xf numFmtId="44" fontId="17" fillId="0" borderId="0" xfId="0" applyNumberFormat="1" applyFont="1"/>
    <xf numFmtId="9" fontId="17" fillId="0" borderId="0" xfId="0" applyNumberFormat="1" applyFont="1" applyAlignment="1">
      <alignment horizontal="right"/>
    </xf>
    <xf numFmtId="0" fontId="18" fillId="0" borderId="0" xfId="0" applyFont="1"/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DE95C-0E2E-4C3E-900F-B3DBECD96B46}">
  <sheetPr>
    <pageSetUpPr fitToPage="1"/>
  </sheetPr>
  <dimension ref="A1:J45"/>
  <sheetViews>
    <sheetView tabSelected="1" topLeftCell="A6" zoomScale="145" zoomScaleNormal="145" workbookViewId="0">
      <selection activeCell="F7" sqref="F7"/>
    </sheetView>
  </sheetViews>
  <sheetFormatPr defaultRowHeight="14.4" x14ac:dyDescent="0.3"/>
  <cols>
    <col min="1" max="1" width="23.88671875" customWidth="1"/>
    <col min="2" max="2" width="15.21875" customWidth="1"/>
    <col min="3" max="3" width="13.109375" customWidth="1"/>
    <col min="4" max="4" width="12.21875" customWidth="1"/>
    <col min="5" max="5" width="15.77734375" customWidth="1"/>
    <col min="6" max="6" width="11.5546875" customWidth="1"/>
    <col min="7" max="7" width="12.109375" customWidth="1"/>
    <col min="8" max="8" width="8.88671875" style="22"/>
    <col min="9" max="9" width="10.88671875" customWidth="1"/>
    <col min="10" max="10" width="10.77734375" customWidth="1"/>
  </cols>
  <sheetData>
    <row r="1" spans="1:10" x14ac:dyDescent="0.3">
      <c r="A1" s="2" t="s">
        <v>28</v>
      </c>
      <c r="B1" s="1"/>
      <c r="C1" s="1"/>
      <c r="D1" s="1"/>
      <c r="E1" s="1"/>
    </row>
    <row r="2" spans="1:10" x14ac:dyDescent="0.3">
      <c r="A2" s="2" t="s">
        <v>29</v>
      </c>
      <c r="B2" s="1"/>
      <c r="C2" s="14" t="s">
        <v>30</v>
      </c>
      <c r="D2" s="1" t="s">
        <v>0</v>
      </c>
      <c r="E2" s="1" t="s">
        <v>1</v>
      </c>
      <c r="F2" s="19" t="s">
        <v>2</v>
      </c>
    </row>
    <row r="3" spans="1:10" x14ac:dyDescent="0.3">
      <c r="A3" s="2"/>
      <c r="B3" s="1" t="s">
        <v>3</v>
      </c>
      <c r="C3" s="3">
        <v>5720</v>
      </c>
      <c r="D3" s="4">
        <v>6092</v>
      </c>
      <c r="E3" s="1">
        <v>1245</v>
      </c>
      <c r="F3" s="5">
        <v>873</v>
      </c>
    </row>
    <row r="4" spans="1:10" x14ac:dyDescent="0.3">
      <c r="A4" s="2"/>
      <c r="B4" s="1" t="s">
        <v>4</v>
      </c>
      <c r="C4" s="3">
        <v>21882</v>
      </c>
      <c r="D4" s="4">
        <v>1560</v>
      </c>
      <c r="E4" s="1">
        <v>300</v>
      </c>
      <c r="F4" s="5">
        <v>20622</v>
      </c>
      <c r="G4" s="3"/>
    </row>
    <row r="5" spans="1:10" x14ac:dyDescent="0.3">
      <c r="A5" s="2"/>
      <c r="B5" s="1" t="s">
        <v>5</v>
      </c>
      <c r="C5" s="3">
        <v>2388</v>
      </c>
      <c r="D5" s="6">
        <v>0</v>
      </c>
      <c r="E5" s="1">
        <v>33</v>
      </c>
      <c r="F5" s="5">
        <v>2418</v>
      </c>
    </row>
    <row r="6" spans="1:10" x14ac:dyDescent="0.3">
      <c r="A6" s="2"/>
      <c r="B6" s="1"/>
      <c r="C6" s="18">
        <f>SUM(C3:C5)</f>
        <v>29990</v>
      </c>
      <c r="D6" s="1"/>
      <c r="E6" s="1"/>
      <c r="F6" s="14">
        <f>SUM(F3:F5)</f>
        <v>23913</v>
      </c>
    </row>
    <row r="7" spans="1:10" x14ac:dyDescent="0.3">
      <c r="A7" s="2"/>
      <c r="B7" s="1"/>
      <c r="C7" s="1"/>
      <c r="D7" s="1"/>
      <c r="E7" s="1"/>
      <c r="F7" s="14"/>
    </row>
    <row r="8" spans="1:10" x14ac:dyDescent="0.3">
      <c r="A8" s="2" t="s">
        <v>6</v>
      </c>
      <c r="B8" s="24" t="s">
        <v>33</v>
      </c>
      <c r="C8" s="24" t="s">
        <v>33</v>
      </c>
      <c r="D8" s="25" t="s">
        <v>34</v>
      </c>
      <c r="E8" s="14" t="s">
        <v>35</v>
      </c>
      <c r="F8" s="24" t="s">
        <v>31</v>
      </c>
      <c r="G8" s="24" t="s">
        <v>31</v>
      </c>
      <c r="H8" s="30"/>
    </row>
    <row r="9" spans="1:10" x14ac:dyDescent="0.3">
      <c r="A9" s="2" t="s">
        <v>7</v>
      </c>
      <c r="B9" s="14" t="s">
        <v>8</v>
      </c>
      <c r="C9" s="14" t="s">
        <v>32</v>
      </c>
      <c r="D9" s="14" t="s">
        <v>9</v>
      </c>
      <c r="E9" s="14" t="s">
        <v>9</v>
      </c>
      <c r="F9" s="26" t="s">
        <v>10</v>
      </c>
      <c r="G9" s="14" t="s">
        <v>38</v>
      </c>
      <c r="H9" s="30"/>
      <c r="I9" s="27" t="s">
        <v>49</v>
      </c>
      <c r="J9" s="42" t="s">
        <v>71</v>
      </c>
    </row>
    <row r="10" spans="1:10" x14ac:dyDescent="0.3">
      <c r="A10" s="17" t="s">
        <v>60</v>
      </c>
      <c r="B10" s="1">
        <v>4892</v>
      </c>
      <c r="C10" s="1">
        <v>2771</v>
      </c>
      <c r="D10" s="32">
        <v>5166</v>
      </c>
      <c r="E10" s="33">
        <v>5321</v>
      </c>
      <c r="F10" s="8">
        <v>0.03</v>
      </c>
      <c r="G10" s="33">
        <v>5321</v>
      </c>
      <c r="I10" s="31">
        <v>5166.72</v>
      </c>
    </row>
    <row r="11" spans="1:10" x14ac:dyDescent="0.3">
      <c r="A11" t="s">
        <v>36</v>
      </c>
      <c r="B11" s="1">
        <v>0</v>
      </c>
      <c r="C11" s="1">
        <v>0</v>
      </c>
      <c r="D11" s="1">
        <v>0</v>
      </c>
      <c r="E11" s="1">
        <v>0</v>
      </c>
    </row>
    <row r="12" spans="1:10" x14ac:dyDescent="0.3">
      <c r="A12" t="s">
        <v>11</v>
      </c>
      <c r="B12" s="1">
        <v>240</v>
      </c>
      <c r="C12" s="1">
        <v>0</v>
      </c>
      <c r="D12" s="1">
        <v>240</v>
      </c>
      <c r="E12" s="1">
        <v>220</v>
      </c>
      <c r="F12" s="13">
        <v>-0.16700000000000001</v>
      </c>
      <c r="G12" s="1">
        <v>220</v>
      </c>
      <c r="I12" s="22" t="s">
        <v>41</v>
      </c>
      <c r="J12" t="s">
        <v>57</v>
      </c>
    </row>
    <row r="13" spans="1:10" x14ac:dyDescent="0.3">
      <c r="A13" t="s">
        <v>58</v>
      </c>
      <c r="B13" s="1">
        <v>25</v>
      </c>
      <c r="C13" s="1">
        <v>0</v>
      </c>
      <c r="D13" s="1">
        <v>30</v>
      </c>
      <c r="E13" s="1">
        <v>30</v>
      </c>
      <c r="F13" s="7">
        <v>0</v>
      </c>
      <c r="G13" s="1">
        <v>30</v>
      </c>
      <c r="I13" t="s">
        <v>40</v>
      </c>
      <c r="J13" t="s">
        <v>62</v>
      </c>
    </row>
    <row r="14" spans="1:10" x14ac:dyDescent="0.3">
      <c r="A14" t="s">
        <v>13</v>
      </c>
      <c r="B14" s="1">
        <v>100</v>
      </c>
      <c r="C14" s="1">
        <v>0</v>
      </c>
      <c r="D14" s="1">
        <v>0</v>
      </c>
      <c r="E14" s="1">
        <v>100</v>
      </c>
      <c r="F14" s="11">
        <v>0</v>
      </c>
      <c r="G14" s="1">
        <v>100</v>
      </c>
      <c r="I14" s="22" t="s">
        <v>41</v>
      </c>
      <c r="J14" t="s">
        <v>57</v>
      </c>
    </row>
    <row r="15" spans="1:10" x14ac:dyDescent="0.3">
      <c r="A15" t="s">
        <v>14</v>
      </c>
      <c r="B15" s="1">
        <v>3000</v>
      </c>
      <c r="C15" s="1">
        <v>1712</v>
      </c>
      <c r="D15" s="1">
        <v>3424</v>
      </c>
      <c r="E15" s="1">
        <v>3424</v>
      </c>
      <c r="F15" s="10">
        <v>0</v>
      </c>
      <c r="G15" s="1">
        <v>3424</v>
      </c>
      <c r="I15" t="s">
        <v>42</v>
      </c>
      <c r="J15" t="s">
        <v>62</v>
      </c>
    </row>
    <row r="16" spans="1:10" x14ac:dyDescent="0.3">
      <c r="A16" t="s">
        <v>15</v>
      </c>
      <c r="B16" s="1">
        <v>800</v>
      </c>
      <c r="C16" s="1">
        <v>0</v>
      </c>
      <c r="D16" s="1">
        <v>1035</v>
      </c>
      <c r="E16" s="1">
        <v>1086</v>
      </c>
      <c r="F16" s="8">
        <v>1.4999999999999999E-2</v>
      </c>
      <c r="G16" s="1">
        <v>1100</v>
      </c>
      <c r="I16" t="s">
        <v>37</v>
      </c>
      <c r="J16" t="s">
        <v>62</v>
      </c>
    </row>
    <row r="17" spans="1:10" x14ac:dyDescent="0.3">
      <c r="A17" t="s">
        <v>16</v>
      </c>
      <c r="B17" s="1">
        <v>528.86</v>
      </c>
      <c r="C17" s="1">
        <v>528.86</v>
      </c>
      <c r="D17" s="1">
        <v>528.86</v>
      </c>
      <c r="E17" s="5" t="s">
        <v>12</v>
      </c>
      <c r="F17" s="11">
        <v>-1</v>
      </c>
      <c r="G17" s="9" t="s">
        <v>12</v>
      </c>
      <c r="I17" t="s">
        <v>39</v>
      </c>
      <c r="J17" t="s">
        <v>62</v>
      </c>
    </row>
    <row r="18" spans="1:10" x14ac:dyDescent="0.3">
      <c r="A18" t="s">
        <v>54</v>
      </c>
      <c r="B18" s="1">
        <v>300</v>
      </c>
      <c r="C18" s="1">
        <v>396</v>
      </c>
      <c r="D18" s="1">
        <v>396</v>
      </c>
      <c r="E18" s="1">
        <v>396</v>
      </c>
      <c r="F18" s="7">
        <v>0</v>
      </c>
      <c r="G18" s="1">
        <v>396</v>
      </c>
      <c r="I18" t="s">
        <v>43</v>
      </c>
      <c r="J18" t="s">
        <v>62</v>
      </c>
    </row>
    <row r="19" spans="1:10" x14ac:dyDescent="0.3">
      <c r="A19" t="s">
        <v>17</v>
      </c>
      <c r="B19" s="1">
        <v>25</v>
      </c>
      <c r="C19" s="1">
        <v>25</v>
      </c>
      <c r="D19" s="1">
        <v>25</v>
      </c>
      <c r="E19" s="1">
        <v>26</v>
      </c>
      <c r="F19" s="8">
        <v>0.04</v>
      </c>
      <c r="G19" s="1">
        <v>26</v>
      </c>
      <c r="I19" t="s">
        <v>43</v>
      </c>
      <c r="J19" t="s">
        <v>62</v>
      </c>
    </row>
    <row r="20" spans="1:10" x14ac:dyDescent="0.3">
      <c r="A20" t="s">
        <v>18</v>
      </c>
      <c r="B20" s="1">
        <v>135</v>
      </c>
      <c r="C20" s="1">
        <v>98</v>
      </c>
      <c r="D20" s="1">
        <v>135</v>
      </c>
      <c r="E20" s="1">
        <v>100</v>
      </c>
      <c r="F20" s="11">
        <v>-0.26</v>
      </c>
      <c r="G20" s="1">
        <v>100</v>
      </c>
      <c r="I20" t="s">
        <v>43</v>
      </c>
      <c r="J20" t="s">
        <v>62</v>
      </c>
    </row>
    <row r="21" spans="1:10" x14ac:dyDescent="0.3">
      <c r="A21" t="s">
        <v>19</v>
      </c>
      <c r="B21" s="1">
        <v>45</v>
      </c>
      <c r="C21" s="1">
        <v>0</v>
      </c>
      <c r="D21" s="1">
        <v>45</v>
      </c>
      <c r="E21" s="1">
        <v>45</v>
      </c>
      <c r="F21" s="12" t="s">
        <v>12</v>
      </c>
      <c r="G21" s="1">
        <v>45</v>
      </c>
      <c r="I21" t="s">
        <v>43</v>
      </c>
      <c r="J21" t="s">
        <v>62</v>
      </c>
    </row>
    <row r="22" spans="1:10" x14ac:dyDescent="0.3">
      <c r="A22" t="s">
        <v>20</v>
      </c>
      <c r="B22" s="1">
        <v>65</v>
      </c>
      <c r="C22" s="1">
        <v>56</v>
      </c>
      <c r="D22" s="1">
        <v>56</v>
      </c>
      <c r="E22" s="1">
        <v>60</v>
      </c>
      <c r="F22" s="8">
        <v>7.1499999999999994E-2</v>
      </c>
      <c r="G22" s="1">
        <v>60</v>
      </c>
      <c r="I22" s="22" t="s">
        <v>41</v>
      </c>
      <c r="J22" t="s">
        <v>57</v>
      </c>
    </row>
    <row r="23" spans="1:10" x14ac:dyDescent="0.3">
      <c r="A23" t="s">
        <v>21</v>
      </c>
      <c r="B23" s="1">
        <v>500</v>
      </c>
      <c r="C23" s="1">
        <v>0</v>
      </c>
      <c r="D23" s="1">
        <v>0</v>
      </c>
      <c r="E23" s="1">
        <v>0</v>
      </c>
      <c r="F23" s="13">
        <v>-1</v>
      </c>
      <c r="G23" s="9" t="s">
        <v>12</v>
      </c>
      <c r="I23" t="s">
        <v>44</v>
      </c>
      <c r="J23" t="s">
        <v>62</v>
      </c>
    </row>
    <row r="24" spans="1:10" x14ac:dyDescent="0.3">
      <c r="A24" t="s">
        <v>22</v>
      </c>
      <c r="B24" s="1">
        <v>200</v>
      </c>
      <c r="C24" s="1">
        <v>36</v>
      </c>
      <c r="D24" s="1">
        <v>72</v>
      </c>
      <c r="E24" s="1">
        <v>72</v>
      </c>
      <c r="F24" s="11">
        <v>-0.64</v>
      </c>
      <c r="G24" s="1">
        <v>72</v>
      </c>
      <c r="J24" t="s">
        <v>62</v>
      </c>
    </row>
    <row r="25" spans="1:10" x14ac:dyDescent="0.3">
      <c r="A25" t="s">
        <v>23</v>
      </c>
      <c r="B25" s="1">
        <v>196</v>
      </c>
      <c r="C25" s="1">
        <v>98</v>
      </c>
      <c r="D25" s="1">
        <v>187</v>
      </c>
      <c r="E25" s="1">
        <v>200</v>
      </c>
      <c r="F25" s="7">
        <v>7.0000000000000007E-2</v>
      </c>
      <c r="G25" s="1">
        <v>200</v>
      </c>
      <c r="I25" t="s">
        <v>50</v>
      </c>
      <c r="J25" t="s">
        <v>62</v>
      </c>
    </row>
    <row r="26" spans="1:10" x14ac:dyDescent="0.3">
      <c r="A26" t="s">
        <v>47</v>
      </c>
      <c r="B26" s="1">
        <v>1440</v>
      </c>
      <c r="C26" s="1">
        <v>0</v>
      </c>
      <c r="D26" s="1">
        <v>1000</v>
      </c>
      <c r="E26" s="1">
        <v>1440</v>
      </c>
      <c r="F26" s="20" t="s">
        <v>46</v>
      </c>
      <c r="G26" s="1">
        <v>1440</v>
      </c>
      <c r="I26" s="17" t="s">
        <v>51</v>
      </c>
      <c r="J26" s="17" t="s">
        <v>59</v>
      </c>
    </row>
    <row r="27" spans="1:10" x14ac:dyDescent="0.3">
      <c r="A27" t="s">
        <v>64</v>
      </c>
      <c r="B27" s="1">
        <v>150</v>
      </c>
      <c r="C27" s="1">
        <v>0</v>
      </c>
      <c r="D27" s="1">
        <v>150</v>
      </c>
      <c r="E27" s="1">
        <v>150</v>
      </c>
      <c r="F27" s="12" t="s">
        <v>12</v>
      </c>
      <c r="G27" s="1">
        <v>150</v>
      </c>
      <c r="I27" t="s">
        <v>52</v>
      </c>
      <c r="J27" t="s">
        <v>62</v>
      </c>
    </row>
    <row r="28" spans="1:10" s="47" customFormat="1" x14ac:dyDescent="0.3">
      <c r="A28" s="43" t="s">
        <v>65</v>
      </c>
      <c r="B28" s="44">
        <v>0</v>
      </c>
      <c r="C28" s="44">
        <v>0</v>
      </c>
      <c r="D28" s="44">
        <v>0</v>
      </c>
      <c r="E28" s="44">
        <v>1000</v>
      </c>
      <c r="F28" s="45">
        <v>1</v>
      </c>
      <c r="G28" s="44">
        <v>1000</v>
      </c>
      <c r="H28" s="46"/>
    </row>
    <row r="29" spans="1:10" x14ac:dyDescent="0.3">
      <c r="A29" t="s">
        <v>24</v>
      </c>
      <c r="B29" s="1"/>
      <c r="C29" s="14">
        <f>SUM(C10:C27)</f>
        <v>5720.86</v>
      </c>
      <c r="D29" s="14">
        <f>SUM(D10:D27)</f>
        <v>12489.86</v>
      </c>
      <c r="E29" s="14">
        <f>SUM(E10:E28)</f>
        <v>13670</v>
      </c>
      <c r="F29" s="15"/>
      <c r="G29" s="28">
        <f>SUM(G10:G28)</f>
        <v>13684</v>
      </c>
    </row>
    <row r="30" spans="1:10" x14ac:dyDescent="0.3">
      <c r="A30" s="2" t="s">
        <v>25</v>
      </c>
      <c r="B30" s="1"/>
      <c r="C30" s="1"/>
      <c r="D30" s="1"/>
      <c r="E30" s="1"/>
    </row>
    <row r="31" spans="1:10" x14ac:dyDescent="0.3">
      <c r="A31" t="s">
        <v>26</v>
      </c>
      <c r="B31" s="1">
        <v>350</v>
      </c>
      <c r="C31" s="1">
        <v>346</v>
      </c>
      <c r="D31" s="1">
        <v>400</v>
      </c>
      <c r="E31" s="1">
        <v>650</v>
      </c>
      <c r="F31" s="12" t="s">
        <v>53</v>
      </c>
      <c r="G31" s="1">
        <v>650</v>
      </c>
      <c r="I31" t="s">
        <v>53</v>
      </c>
      <c r="J31" t="s">
        <v>62</v>
      </c>
    </row>
    <row r="32" spans="1:10" x14ac:dyDescent="0.3">
      <c r="A32" t="s">
        <v>45</v>
      </c>
      <c r="B32" s="1">
        <v>960</v>
      </c>
      <c r="C32" s="1">
        <v>960</v>
      </c>
      <c r="D32" s="1">
        <v>1920</v>
      </c>
      <c r="E32" s="1">
        <v>960</v>
      </c>
      <c r="F32" s="12" t="s">
        <v>46</v>
      </c>
      <c r="G32" s="1">
        <v>960</v>
      </c>
      <c r="I32" t="s">
        <v>55</v>
      </c>
      <c r="J32" t="s">
        <v>62</v>
      </c>
    </row>
    <row r="33" spans="1:10" x14ac:dyDescent="0.3">
      <c r="A33" t="s">
        <v>48</v>
      </c>
      <c r="B33" s="1">
        <v>0</v>
      </c>
      <c r="C33" s="1">
        <v>269</v>
      </c>
      <c r="D33" s="1">
        <v>560</v>
      </c>
      <c r="E33" s="1">
        <v>500</v>
      </c>
      <c r="F33" s="12" t="s">
        <v>46</v>
      </c>
      <c r="G33" s="1">
        <v>500</v>
      </c>
      <c r="I33" t="s">
        <v>56</v>
      </c>
      <c r="J33" t="s">
        <v>62</v>
      </c>
    </row>
    <row r="34" spans="1:10" x14ac:dyDescent="0.3">
      <c r="A34" s="34" t="s">
        <v>61</v>
      </c>
      <c r="B34" s="1"/>
      <c r="C34" s="1"/>
      <c r="D34" s="1"/>
      <c r="E34" s="33">
        <v>480</v>
      </c>
      <c r="F34" s="12" t="s">
        <v>46</v>
      </c>
      <c r="G34" s="33">
        <v>480</v>
      </c>
      <c r="I34" s="35" t="s">
        <v>63</v>
      </c>
      <c r="J34" t="s">
        <v>62</v>
      </c>
    </row>
    <row r="35" spans="1:10" s="21" customFormat="1" x14ac:dyDescent="0.3">
      <c r="A35" s="21" t="s">
        <v>27</v>
      </c>
      <c r="B35" s="23">
        <v>10400</v>
      </c>
      <c r="C35" s="23">
        <v>10400</v>
      </c>
      <c r="D35" s="23">
        <v>10400</v>
      </c>
      <c r="E35" s="16">
        <v>11200</v>
      </c>
      <c r="F35" s="37" t="s">
        <v>66</v>
      </c>
      <c r="G35" s="29">
        <v>11200</v>
      </c>
      <c r="H35" s="22"/>
      <c r="I35" s="40" t="s">
        <v>68</v>
      </c>
      <c r="J35" s="21" t="s">
        <v>62</v>
      </c>
    </row>
    <row r="36" spans="1:10" x14ac:dyDescent="0.3">
      <c r="B36" s="14" t="s">
        <v>72</v>
      </c>
      <c r="C36" s="14">
        <f>SUM(C31:C35)</f>
        <v>11975</v>
      </c>
      <c r="D36" s="14">
        <f>SUM(D31:D35)</f>
        <v>13280</v>
      </c>
      <c r="E36" s="28">
        <f>SUM(E31:E35)</f>
        <v>13790</v>
      </c>
      <c r="F36" s="15"/>
      <c r="G36" s="38">
        <f>SUM(G31:G35)</f>
        <v>13790</v>
      </c>
      <c r="I36" s="8"/>
    </row>
    <row r="37" spans="1:10" x14ac:dyDescent="0.3">
      <c r="B37" s="14" t="s">
        <v>70</v>
      </c>
      <c r="C37" s="1"/>
      <c r="D37" s="3"/>
      <c r="E37" s="36"/>
      <c r="G37" s="39" t="s">
        <v>67</v>
      </c>
      <c r="H37" s="39"/>
    </row>
    <row r="38" spans="1:10" x14ac:dyDescent="0.3">
      <c r="B38" s="1"/>
      <c r="C38" s="1"/>
      <c r="D38" s="1"/>
      <c r="E38" s="1"/>
      <c r="G38" s="41" t="s">
        <v>69</v>
      </c>
      <c r="H38" s="41"/>
    </row>
    <row r="39" spans="1:10" x14ac:dyDescent="0.3">
      <c r="B39" s="1"/>
      <c r="C39" s="1"/>
      <c r="D39" s="1"/>
      <c r="E39" s="1"/>
    </row>
    <row r="40" spans="1:10" x14ac:dyDescent="0.3">
      <c r="B40" s="1"/>
      <c r="C40" s="1"/>
      <c r="D40" s="1"/>
      <c r="E40" s="1"/>
    </row>
    <row r="41" spans="1:10" x14ac:dyDescent="0.3">
      <c r="B41" s="1"/>
      <c r="C41" s="1"/>
      <c r="D41" s="1"/>
      <c r="E41" s="1"/>
    </row>
    <row r="42" spans="1:10" x14ac:dyDescent="0.3">
      <c r="B42" s="1"/>
      <c r="C42" s="1"/>
      <c r="D42" s="1"/>
      <c r="E42" s="1"/>
    </row>
    <row r="43" spans="1:10" x14ac:dyDescent="0.3">
      <c r="B43" s="1"/>
      <c r="C43" s="1"/>
      <c r="D43" s="1"/>
      <c r="E43" s="1"/>
    </row>
    <row r="44" spans="1:10" x14ac:dyDescent="0.3">
      <c r="B44" s="1"/>
      <c r="C44" s="1"/>
      <c r="D44" s="1"/>
      <c r="E44" s="1"/>
    </row>
    <row r="45" spans="1:10" x14ac:dyDescent="0.3">
      <c r="B45" s="1"/>
      <c r="C45" s="1"/>
      <c r="D45" s="1"/>
      <c r="E45" s="1"/>
    </row>
  </sheetData>
  <mergeCells count="2">
    <mergeCell ref="G37:H37"/>
    <mergeCell ref="G38:H38"/>
  </mergeCells>
  <printOptions headings="1" gridLines="1"/>
  <pageMargins left="0.7" right="0.7" top="0.75" bottom="0.75" header="0.3" footer="0.3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Colston Bassett</dc:creator>
  <cp:lastModifiedBy>Jane Mayglothling</cp:lastModifiedBy>
  <cp:lastPrinted>2023-12-13T17:40:15Z</cp:lastPrinted>
  <dcterms:created xsi:type="dcterms:W3CDTF">2022-10-11T22:48:22Z</dcterms:created>
  <dcterms:modified xsi:type="dcterms:W3CDTF">2023-12-13T18:23:47Z</dcterms:modified>
</cp:coreProperties>
</file>